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DERLİK YÖNETİŞİM KALİTE\"/>
    </mc:Choice>
  </mc:AlternateContent>
  <xr:revisionPtr revIDLastSave="0" documentId="13_ncr:1_{8B2D8346-51B5-4153-8E42-72D5900CE539}" xr6:coauthVersionLast="47" xr6:coauthVersionMax="47" xr10:uidLastSave="{00000000-0000-0000-0000-000000000000}"/>
  <bookViews>
    <workbookView xWindow="-120" yWindow="-120" windowWidth="29040" windowHeight="15720" xr2:uid="{00000000-000D-0000-FFFF-FFFF00000000}"/>
  </bookViews>
  <sheets>
    <sheet name="Sayf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0" i="1" l="1"/>
  <c r="J68" i="1"/>
  <c r="J66" i="1"/>
  <c r="J64" i="1"/>
  <c r="J62" i="1"/>
  <c r="J60" i="1"/>
  <c r="J58" i="1"/>
  <c r="J56" i="1"/>
  <c r="J54" i="1"/>
  <c r="J52" i="1"/>
  <c r="J50" i="1"/>
  <c r="J48" i="1"/>
  <c r="J46" i="1"/>
  <c r="J44" i="1"/>
  <c r="J42" i="1"/>
  <c r="J40" i="1"/>
  <c r="J38" i="1"/>
  <c r="J36" i="1"/>
  <c r="J34" i="1"/>
  <c r="J32" i="1"/>
  <c r="J30" i="1"/>
  <c r="J28" i="1"/>
  <c r="J26" i="1"/>
  <c r="J24" i="1"/>
  <c r="J22" i="1"/>
  <c r="J20" i="1"/>
  <c r="J18" i="1"/>
  <c r="J16" i="1"/>
  <c r="J14" i="1"/>
  <c r="J12" i="1"/>
  <c r="J10" i="1"/>
  <c r="J8" i="1"/>
  <c r="J6" i="1"/>
  <c r="J4" i="1"/>
</calcChain>
</file>

<file path=xl/sharedStrings.xml><?xml version="1.0" encoding="utf-8"?>
<sst xmlns="http://schemas.openxmlformats.org/spreadsheetml/2006/main" count="146" uniqueCount="140">
  <si>
    <t>AMAÇLAR</t>
  </si>
  <si>
    <t>HEDEFLER</t>
  </si>
  <si>
    <t>PERFORMANS</t>
  </si>
  <si>
    <t>PERFORMANS GÖSTERGELERİ</t>
  </si>
  <si>
    <t>PLAN BAŞLANGIÇ DEĞERİ</t>
  </si>
  <si>
    <t>PLAN SONU HEDEF DEĞERİ</t>
  </si>
  <si>
    <t>2024 YILI DEĞERİ</t>
  </si>
  <si>
    <t>BAŞARI ORANI %</t>
  </si>
  <si>
    <t>A.1</t>
  </si>
  <si>
    <t xml:space="preserve">Eğitim-Öğretim Kalitesini artırarak araştıran, sorgulayan ve değer üreten nitelikli bireyler yetiştirmek </t>
  </si>
  <si>
    <t>H.1.1</t>
  </si>
  <si>
    <t xml:space="preserve">Çağdaş eğitimin gereklerine uygun eğitim alanları oluşturmak  </t>
  </si>
  <si>
    <t>P.1.1.1</t>
  </si>
  <si>
    <t>Bilgisayar Lab. Sayısı</t>
  </si>
  <si>
    <t>Değerlendirme; laboratuvar sayısı yetecek derecede artırılmış, buna ek olarak mevcut hedeflere 11 akıllı sınıf eklenmiştir.</t>
  </si>
  <si>
    <t>P.1.1.2</t>
  </si>
  <si>
    <t>Sınıf Sayısı</t>
  </si>
  <si>
    <t>Değerlendirme; Öğrenci sayısı artmasına rağmen mevcut fiziki alanlar yeterli düzeyde kalmıştır.</t>
  </si>
  <si>
    <t>P.1.1.3</t>
  </si>
  <si>
    <t>Amfi Sayısı</t>
  </si>
  <si>
    <t>Değerlendirme;Amfi sayısının Plan başlangıç döneminde 1 adet amfi olduğu ancak sayısının sehven 111 olarak yazıldığı tespit edilmiştir.</t>
  </si>
  <si>
    <t>H.1.2</t>
  </si>
  <si>
    <t>Eğitim ve öğretimin kalitesini geliştirmek için öğretim elemanlarının sayısını ve yetkinliklerini artırmak</t>
  </si>
  <si>
    <t>P.1.2.1</t>
  </si>
  <si>
    <t>Akademik Personel Sayısı</t>
  </si>
  <si>
    <t>Değerlendirme; Gösterge hedeflerine yaklaşıldığı 2024 yıl sonu itibariyle alınacak akademik personel ile birlikte bu sayıya ulaşılması planlanmaktadır.</t>
  </si>
  <si>
    <t>P.1.2.2</t>
  </si>
  <si>
    <t>İdari Personel Sayısı</t>
  </si>
  <si>
    <t>Değerlendirme; Gösterge hedeflerine ulaşıldığı hatta bir miktar üzerine çıkıldığı görülmüştür.</t>
  </si>
  <si>
    <t>H.1.3</t>
  </si>
  <si>
    <t xml:space="preserve">Başarılı Öğrencilerin Üniversitemizi Tercih Etmelerini Sağlamak </t>
  </si>
  <si>
    <t>P.1.3.1</t>
  </si>
  <si>
    <t>Fakülte MYO Öğrenci Sayısı</t>
  </si>
  <si>
    <t>Değerlendirme; Öğrenci sayısının artırma amacına ulaşıldığı, ancak başarılı öğrenci sayısının başarısını ölçecek bir ölçütün kullanılmamış olup, yeni planda bu ölçütün kullanılmasına karar verilmiştir.</t>
  </si>
  <si>
    <t>P.1.3.2</t>
  </si>
  <si>
    <t>Tanıtım Etkinliği</t>
  </si>
  <si>
    <t>Değerlendirme; Tasarruf tedbirleri ile bütçe uygulama talimatları doğrultusunda harcamalara izin verilmediğinden hedefe tam olarak ulaşılamamıştır.</t>
  </si>
  <si>
    <t>P.1.3.3</t>
  </si>
  <si>
    <t>Başarılı Öğrencilere Burs Desteği</t>
  </si>
  <si>
    <t>Değerlendirme;Başarılı ve ihtiyaç sahibi öğrencilere Kurum imkanlarımız ile Üniversitemizi geliştirmek üzere kurulan Kalkındırma Vakfı tarafından öngörülenin üzereinde burs desteği sağlanmaktadır.</t>
  </si>
  <si>
    <t>A.2</t>
  </si>
  <si>
    <t>Topluma ve bilime katkı sağlayacak araştırmalar yapmak</t>
  </si>
  <si>
    <t>H.2.1</t>
  </si>
  <si>
    <t xml:space="preserve"> Bilimsel yayın ve araştırmalar yapmak</t>
  </si>
  <si>
    <t>P.2.1.1</t>
  </si>
  <si>
    <t>Sobiad Atıf Dizini Dergi</t>
  </si>
  <si>
    <t>Değerlendirme;Atıf değerlendirme ölçütünün sadece Sobiad baz alınarak kısıtlı tutulması nedeniyle hedefe ulaşılamamıştır.</t>
  </si>
  <si>
    <t>P.2.1.2</t>
  </si>
  <si>
    <t>Yayınlanan Makale Sayısı</t>
  </si>
  <si>
    <t>H.2.2</t>
  </si>
  <si>
    <t xml:space="preserve">Ulusal ve Uluslararası bilimsel işbirliklerini geliştirmek   </t>
  </si>
  <si>
    <t>P.2.2.1</t>
  </si>
  <si>
    <t>Projeler Giden Sayısı</t>
  </si>
  <si>
    <t>Değerlendirme;Hedefe yaklaşıldığı görülmüştür.Planlamanın rasyonel olmadığı,daha gerçekçi ve ulaşılabilir ve ölçülebilir  hedefler konulması gerektiği  tespit edilmiştir.</t>
  </si>
  <si>
    <t>P.2.2.2</t>
  </si>
  <si>
    <t>Projeler Gelen Sayısı</t>
  </si>
  <si>
    <t xml:space="preserve">Değerlendirme; Hedefe ulaşılamamıştır. </t>
  </si>
  <si>
    <t>H.2.3</t>
  </si>
  <si>
    <t>Kütüphane imkanlarını ve elektronik yayınlara erişimi artırmak</t>
  </si>
  <si>
    <t>P.2.3.1</t>
  </si>
  <si>
    <t>Kitap Sayısı</t>
  </si>
  <si>
    <t>Değerlendirme; Hedefe ulaşılmıştır.</t>
  </si>
  <si>
    <t>P.2.3.2</t>
  </si>
  <si>
    <t>Elektronik Kitap Sayısı</t>
  </si>
  <si>
    <t>P.2.3.3</t>
  </si>
  <si>
    <t>Basılı Online Periyodik Yayın Sayısı</t>
  </si>
  <si>
    <t xml:space="preserve">Değerlendirme; Hedefe ulaşılmıştır. </t>
  </si>
  <si>
    <t>H2.4</t>
  </si>
  <si>
    <t xml:space="preserve">Araştırma Laboratuvarlarının Altyapı ve Donanımının Geliştirilerek Daha Fazla ve Kaliteli Araştırma Yapılmasına İmkan Sağlamak   </t>
  </si>
  <si>
    <t>P.2.4.1</t>
  </si>
  <si>
    <t>Proje Sayısı</t>
  </si>
  <si>
    <t>Değerlendirme; Hedefe büyük oranda yaklaşılmıştır.</t>
  </si>
  <si>
    <t>P.2.4.2</t>
  </si>
  <si>
    <t>AB Proje Sayısı</t>
  </si>
  <si>
    <t>P.2.4.3</t>
  </si>
  <si>
    <t>Araştırma Lab.Sayısı</t>
  </si>
  <si>
    <t>A.3</t>
  </si>
  <si>
    <t xml:space="preserve">Tüm iç ve dış paydaşlar için kampüsteki yaşam kalitesini artırmak  </t>
  </si>
  <si>
    <t>H3.1</t>
  </si>
  <si>
    <t>Kampüsteki sosyal, kültürel ve sportif olanakları geliştirerek kampüsün gerek öğrenci gerek çalışanlar için uygun bir yaşam ortamı olmasını sağlamak</t>
  </si>
  <si>
    <t>P.3.1.1</t>
  </si>
  <si>
    <t>Spor Tesisleri</t>
  </si>
  <si>
    <t>P.3.1.2</t>
  </si>
  <si>
    <t>Kantin Kafeterya</t>
  </si>
  <si>
    <t>Değerlendirme; Yeni hizmete giren bina olmadığından hedefe ulaşılamamıştır.</t>
  </si>
  <si>
    <t>P.3.1.3</t>
  </si>
  <si>
    <t>Öğrenci Kulüpleri</t>
  </si>
  <si>
    <t>H3.2</t>
  </si>
  <si>
    <t>Öğrencilerin ve çalışanların barınma ve ulaşım ihtiyaçlarına yaşanabilir bir kampüs içinde çözüm sunmak</t>
  </si>
  <si>
    <t>P.3.2.1</t>
  </si>
  <si>
    <t>Sosyal Tesis Kapasite</t>
  </si>
  <si>
    <t>Değerlendirme; Daha önce İl Özel İdaresine ait olan Meslek Yüksekokulları Kampüsünün içindeki lojman ve sosyal tesislerle birlikte tekrar bahsi geçen kuruma iade edilmesi nedeniyle hedefe ulaşılamamıştır.Ancak mevcut sosyal tesisimiz ihtiyaçları fazlasıyla karşılamaktadır.</t>
  </si>
  <si>
    <t>P.3.2.2</t>
  </si>
  <si>
    <t>Lojmanlar (Blok)</t>
  </si>
  <si>
    <t>Değerlendirme; 2 blok halinde (2+1) lojman projemiz hazırlanarak Cumhurbaşkanlığı Strateji Bütçe Başkanlığına yatırım teklifi olarak sunulmuş, ancak Tasarruf Tedbirleri nedeniyle ödenek verilmediğinden hedefe % 100 oranında yaklaşılamamış ise de mevcut lojman sayısı kısmen yeterli düzeydedir.</t>
  </si>
  <si>
    <t>H3.3</t>
  </si>
  <si>
    <t xml:space="preserve">Psikolojik danışmanlık ve rehberlik hizmetleri ile öğrencilerin kente, kampüse ve akademik ortama uyumlarını kolaylaştırmak </t>
  </si>
  <si>
    <t>P.3.3.1</t>
  </si>
  <si>
    <t>Danışmanlık Hizmetinden Yararlanan Öğrenci Sayısı</t>
  </si>
  <si>
    <t>Değerlendirme; üniversiteye yeni kayıt yaptıran bütün öğrencilere rehberlik hizmeti verilmiştir.</t>
  </si>
  <si>
    <t>P.3.3.2</t>
  </si>
  <si>
    <t>Danışmanlık Hizmetlerinin Eğitim Sayısı</t>
  </si>
  <si>
    <t xml:space="preserve">Değerlendirme; Üniversitede psikolog bulunmaması nedeniyle eğitim verilememiştir. </t>
  </si>
  <si>
    <t>A.4</t>
  </si>
  <si>
    <t>Üniversite-Kent işbirliğini artırmak, Ülke ve Ardahan  ekonomisine katkıda bulunmak</t>
  </si>
  <si>
    <t>H4.1</t>
  </si>
  <si>
    <t>Ülkemizde  ve  Ardahan’da   gelişim  potansiyeli olan sektörlerle işbirliği içinde çalışmak</t>
  </si>
  <si>
    <t>P.4.1.1</t>
  </si>
  <si>
    <t>Sektörlerle İşbirliği Sayısı</t>
  </si>
  <si>
    <t>Değerlendirme;Hedefe yaklaşılmıştır.</t>
  </si>
  <si>
    <t>P.4.1.2</t>
  </si>
  <si>
    <t>Tübitak Proje Sayısı</t>
  </si>
  <si>
    <t>H4.2</t>
  </si>
  <si>
    <t xml:space="preserve"> Çalışanların ve yöre halkının bilgi ve beceri gelişimini sağlamak ve katılımcılığı geliştirmek suretiyle çalışma yaşamında memnuniyeti ve verimliliği artırmak</t>
  </si>
  <si>
    <t>P.4.2.1</t>
  </si>
  <si>
    <t>Hedeflenen Hizmetiçi Eğitim Sayısı</t>
  </si>
  <si>
    <t>Değerlendirme;Birimlerden talep olmadığı için sayı sınırlı şekilde gerçekleşmiştir.</t>
  </si>
  <si>
    <t>P.4.2.2</t>
  </si>
  <si>
    <t>Toplumsal İhtiyaca Yönelik Yapılan Eğitim Etkinlik Sayısı</t>
  </si>
  <si>
    <t>H4.3</t>
  </si>
  <si>
    <t xml:space="preserve">Bölgenin potansiyeli olarak kayak ve buz pateni vb. olanakları geliştirip kış turizmini ve eko turizmi yaygınlaştırmak    </t>
  </si>
  <si>
    <t>P.4.3.1</t>
  </si>
  <si>
    <t>Kayak Merkezi Sayısı</t>
  </si>
  <si>
    <t>Değerlendirme; Her ne kadar Stratejik Plan hazırlama döneminde mevcut kayak merkezi sayısının 1 bir olarak belirtilmesi ve hedef olarak sayının 7 ye çıkarılması öngörülmüş ise de söz konusu durum yazım yanlışından kaynaklanmakta olup,burada asıl amaçlanan turizme yönelik sayıdır.</t>
  </si>
  <si>
    <t>P.4.3.2</t>
  </si>
  <si>
    <t>Su Sporları</t>
  </si>
  <si>
    <t>Değerlendirme;Hedefe ulaşılamamştır.</t>
  </si>
  <si>
    <t>P.4.3.3</t>
  </si>
  <si>
    <t>Spor Merkezleri</t>
  </si>
  <si>
    <t>Değerlendirme; Hedefe düzeyi düşük kalmıştır.</t>
  </si>
  <si>
    <t>H4.4</t>
  </si>
  <si>
    <t xml:space="preserve">Hayvancılığın ve tarımın Üniversiteyle   işbirliği içinde geliştirilmesi, bölge insanını istihdam, Ülke ekonomisine katkıda bulunmasını sağlamak   </t>
  </si>
  <si>
    <t>P.4.4.1</t>
  </si>
  <si>
    <t>Veterinerlik ve Laborant Sağlık Bölümü Öğrenci Sayısı</t>
  </si>
  <si>
    <t>Değerlendirme; Veterinerlik ve Laborant Sağlık Bölümü Öğrenci Sayısı kademeli olarak artmıştır.</t>
  </si>
  <si>
    <t>P.4.4.2</t>
  </si>
  <si>
    <t>Bitkisel ve Hayvansal Üretim Bölümü Öğrenci Sayısı</t>
  </si>
  <si>
    <t>Bitkisel ve Hayvansal Üretim Bölümünün kapanması nedeniyle hedefe ulaşılamamıştır.</t>
  </si>
  <si>
    <t>2020-2024 STRATEJİ PLAN DEĞERLENDİRME VERİLERİ</t>
  </si>
  <si>
    <t xml:space="preserve">Değerlendirme; Hedefe büyük oranda yaklaşılmıştır.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</si>
</sst>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alignment vertical="center" wrapText="1"/>
    </xf>
    <xf numFmtId="0" fontId="0" fillId="0" borderId="4" xfId="0" applyBorder="1" applyAlignment="1">
      <alignment horizontal="center" vertical="center" wrapText="1"/>
    </xf>
    <xf numFmtId="4"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0" fillId="2" borderId="4" xfId="0" applyFill="1" applyBorder="1" applyAlignment="1">
      <alignment horizontal="center" vertical="center" wrapText="1"/>
    </xf>
    <xf numFmtId="0" fontId="0" fillId="0" borderId="4" xfId="0" applyBorder="1" applyAlignment="1">
      <alignment vertical="center" wrapText="1"/>
    </xf>
    <xf numFmtId="3" fontId="0" fillId="0" borderId="4" xfId="0" applyNumberForma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4" fontId="0" fillId="0" borderId="0" xfId="0" applyNumberFormat="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workbookViewId="0">
      <selection activeCell="N5" sqref="N5"/>
    </sheetView>
  </sheetViews>
  <sheetFormatPr defaultColWidth="9.140625" defaultRowHeight="15" x14ac:dyDescent="0.25"/>
  <cols>
    <col min="1" max="1" width="5.42578125" style="1" customWidth="1"/>
    <col min="2" max="2" width="17.28515625" style="8" customWidth="1"/>
    <col min="3" max="3" width="6.140625" style="1" customWidth="1"/>
    <col min="4" max="4" width="18.85546875" style="8" customWidth="1"/>
    <col min="5" max="5" width="9" style="9" customWidth="1"/>
    <col min="6" max="6" width="24.140625" style="1" customWidth="1"/>
    <col min="7" max="7" width="13.140625" style="9" customWidth="1"/>
    <col min="8" max="9" width="13.5703125" style="9" customWidth="1"/>
    <col min="10" max="10" width="11.5703125" style="10" bestFit="1" customWidth="1"/>
    <col min="11" max="16384" width="9.140625" style="1"/>
  </cols>
  <sheetData>
    <row r="1" spans="1:10" ht="40.9" customHeight="1" x14ac:dyDescent="0.25">
      <c r="A1" s="23" t="s">
        <v>138</v>
      </c>
      <c r="B1" s="23"/>
      <c r="C1" s="23"/>
      <c r="D1" s="23"/>
      <c r="E1" s="23"/>
      <c r="F1" s="23"/>
      <c r="G1" s="23"/>
      <c r="H1" s="23"/>
      <c r="I1" s="23"/>
      <c r="J1" s="23"/>
    </row>
    <row r="2" spans="1:10" ht="40.9" customHeight="1" x14ac:dyDescent="0.25">
      <c r="A2" s="24" t="s">
        <v>0</v>
      </c>
      <c r="B2" s="25"/>
      <c r="C2" s="24" t="s">
        <v>1</v>
      </c>
      <c r="D2" s="25"/>
      <c r="E2" s="14" t="s">
        <v>2</v>
      </c>
      <c r="F2" s="14"/>
      <c r="G2" s="14" t="s">
        <v>3</v>
      </c>
      <c r="H2" s="14"/>
      <c r="I2" s="14"/>
      <c r="J2" s="14"/>
    </row>
    <row r="3" spans="1:10" ht="43.5" customHeight="1" x14ac:dyDescent="0.25">
      <c r="A3" s="26"/>
      <c r="B3" s="27"/>
      <c r="C3" s="26"/>
      <c r="D3" s="27"/>
      <c r="E3" s="14"/>
      <c r="F3" s="14"/>
      <c r="G3" s="2" t="s">
        <v>4</v>
      </c>
      <c r="H3" s="2" t="s">
        <v>5</v>
      </c>
      <c r="I3" s="2" t="s">
        <v>6</v>
      </c>
      <c r="J3" s="3" t="s">
        <v>7</v>
      </c>
    </row>
    <row r="4" spans="1:10" ht="40.9" customHeight="1" x14ac:dyDescent="0.25">
      <c r="A4" s="17" t="s">
        <v>8</v>
      </c>
      <c r="B4" s="20" t="s">
        <v>9</v>
      </c>
      <c r="C4" s="17" t="s">
        <v>10</v>
      </c>
      <c r="D4" s="20" t="s">
        <v>11</v>
      </c>
      <c r="E4" s="2" t="s">
        <v>12</v>
      </c>
      <c r="F4" s="4" t="s">
        <v>13</v>
      </c>
      <c r="G4" s="2">
        <v>8</v>
      </c>
      <c r="H4" s="2">
        <v>14</v>
      </c>
      <c r="I4" s="2">
        <v>9</v>
      </c>
      <c r="J4" s="3">
        <f>100*I4/H4</f>
        <v>64.285714285714292</v>
      </c>
    </row>
    <row r="5" spans="1:10" ht="40.9" customHeight="1" x14ac:dyDescent="0.25">
      <c r="A5" s="18"/>
      <c r="B5" s="21"/>
      <c r="C5" s="18"/>
      <c r="D5" s="21"/>
      <c r="E5" s="11" t="s">
        <v>14</v>
      </c>
      <c r="F5" s="12"/>
      <c r="G5" s="12"/>
      <c r="H5" s="12"/>
      <c r="I5" s="12"/>
      <c r="J5" s="13"/>
    </row>
    <row r="6" spans="1:10" ht="40.9" customHeight="1" x14ac:dyDescent="0.25">
      <c r="A6" s="18"/>
      <c r="B6" s="21"/>
      <c r="C6" s="18"/>
      <c r="D6" s="21"/>
      <c r="E6" s="2" t="s">
        <v>15</v>
      </c>
      <c r="F6" s="4" t="s">
        <v>16</v>
      </c>
      <c r="G6" s="2">
        <v>151</v>
      </c>
      <c r="H6" s="2">
        <v>151</v>
      </c>
      <c r="I6" s="2">
        <v>137</v>
      </c>
      <c r="J6" s="3">
        <f t="shared" ref="J6:J70" si="0">100*I6/H6</f>
        <v>90.728476821192046</v>
      </c>
    </row>
    <row r="7" spans="1:10" ht="40.9" customHeight="1" x14ac:dyDescent="0.25">
      <c r="A7" s="18"/>
      <c r="B7" s="21"/>
      <c r="C7" s="18"/>
      <c r="D7" s="21"/>
      <c r="E7" s="11" t="s">
        <v>17</v>
      </c>
      <c r="F7" s="12"/>
      <c r="G7" s="12"/>
      <c r="H7" s="12"/>
      <c r="I7" s="12"/>
      <c r="J7" s="13"/>
    </row>
    <row r="8" spans="1:10" ht="40.9" customHeight="1" x14ac:dyDescent="0.25">
      <c r="A8" s="18"/>
      <c r="B8" s="21"/>
      <c r="C8" s="18"/>
      <c r="D8" s="21"/>
      <c r="E8" s="2" t="s">
        <v>18</v>
      </c>
      <c r="F8" s="4" t="s">
        <v>19</v>
      </c>
      <c r="G8" s="2">
        <v>1</v>
      </c>
      <c r="H8" s="2">
        <v>1</v>
      </c>
      <c r="I8" s="2">
        <v>4</v>
      </c>
      <c r="J8" s="3">
        <f t="shared" si="0"/>
        <v>400</v>
      </c>
    </row>
    <row r="9" spans="1:10" ht="40.9" customHeight="1" x14ac:dyDescent="0.25">
      <c r="A9" s="18"/>
      <c r="B9" s="21"/>
      <c r="C9" s="19"/>
      <c r="D9" s="22"/>
      <c r="E9" s="11" t="s">
        <v>20</v>
      </c>
      <c r="F9" s="12"/>
      <c r="G9" s="12"/>
      <c r="H9" s="12"/>
      <c r="I9" s="12"/>
      <c r="J9" s="13"/>
    </row>
    <row r="10" spans="1:10" ht="40.9" customHeight="1" x14ac:dyDescent="0.25">
      <c r="A10" s="18"/>
      <c r="B10" s="21"/>
      <c r="C10" s="17" t="s">
        <v>21</v>
      </c>
      <c r="D10" s="20" t="s">
        <v>22</v>
      </c>
      <c r="E10" s="2" t="s">
        <v>23</v>
      </c>
      <c r="F10" s="4" t="s">
        <v>24</v>
      </c>
      <c r="G10" s="2">
        <v>323</v>
      </c>
      <c r="H10" s="2">
        <v>410</v>
      </c>
      <c r="I10" s="2">
        <v>374</v>
      </c>
      <c r="J10" s="3">
        <f t="shared" si="0"/>
        <v>91.219512195121951</v>
      </c>
    </row>
    <row r="11" spans="1:10" ht="40.9" customHeight="1" x14ac:dyDescent="0.25">
      <c r="A11" s="18"/>
      <c r="B11" s="21"/>
      <c r="C11" s="18"/>
      <c r="D11" s="21"/>
      <c r="E11" s="11" t="s">
        <v>25</v>
      </c>
      <c r="F11" s="12"/>
      <c r="G11" s="12"/>
      <c r="H11" s="12"/>
      <c r="I11" s="12"/>
      <c r="J11" s="13"/>
    </row>
    <row r="12" spans="1:10" ht="40.9" customHeight="1" x14ac:dyDescent="0.25">
      <c r="A12" s="18"/>
      <c r="B12" s="21"/>
      <c r="C12" s="18"/>
      <c r="D12" s="21"/>
      <c r="E12" s="2" t="s">
        <v>26</v>
      </c>
      <c r="F12" s="4" t="s">
        <v>27</v>
      </c>
      <c r="G12" s="2">
        <v>150</v>
      </c>
      <c r="H12" s="2">
        <v>220</v>
      </c>
      <c r="I12" s="2">
        <v>361</v>
      </c>
      <c r="J12" s="3">
        <f t="shared" si="0"/>
        <v>164.09090909090909</v>
      </c>
    </row>
    <row r="13" spans="1:10" ht="40.9" customHeight="1" x14ac:dyDescent="0.25">
      <c r="A13" s="18"/>
      <c r="B13" s="21"/>
      <c r="C13" s="19"/>
      <c r="D13" s="22"/>
      <c r="E13" s="11" t="s">
        <v>28</v>
      </c>
      <c r="F13" s="12"/>
      <c r="G13" s="12"/>
      <c r="H13" s="12"/>
      <c r="I13" s="12"/>
      <c r="J13" s="13"/>
    </row>
    <row r="14" spans="1:10" ht="40.9" customHeight="1" x14ac:dyDescent="0.25">
      <c r="A14" s="18"/>
      <c r="B14" s="21"/>
      <c r="C14" s="17" t="s">
        <v>29</v>
      </c>
      <c r="D14" s="20" t="s">
        <v>30</v>
      </c>
      <c r="E14" s="2" t="s">
        <v>31</v>
      </c>
      <c r="F14" s="4" t="s">
        <v>32</v>
      </c>
      <c r="G14" s="2">
        <v>1439</v>
      </c>
      <c r="H14" s="2">
        <v>2450</v>
      </c>
      <c r="I14" s="2">
        <v>7295</v>
      </c>
      <c r="J14" s="3">
        <f t="shared" si="0"/>
        <v>297.75510204081633</v>
      </c>
    </row>
    <row r="15" spans="1:10" ht="40.9" customHeight="1" x14ac:dyDescent="0.25">
      <c r="A15" s="18"/>
      <c r="B15" s="21"/>
      <c r="C15" s="18"/>
      <c r="D15" s="21"/>
      <c r="E15" s="11" t="s">
        <v>33</v>
      </c>
      <c r="F15" s="12"/>
      <c r="G15" s="12"/>
      <c r="H15" s="12"/>
      <c r="I15" s="12"/>
      <c r="J15" s="13"/>
    </row>
    <row r="16" spans="1:10" ht="40.9" customHeight="1" x14ac:dyDescent="0.25">
      <c r="A16" s="18"/>
      <c r="B16" s="21"/>
      <c r="C16" s="18"/>
      <c r="D16" s="21"/>
      <c r="E16" s="2" t="s">
        <v>34</v>
      </c>
      <c r="F16" s="4" t="s">
        <v>35</v>
      </c>
      <c r="G16" s="2">
        <v>10</v>
      </c>
      <c r="H16" s="2">
        <v>30</v>
      </c>
      <c r="I16" s="5">
        <v>12</v>
      </c>
      <c r="J16" s="3">
        <f t="shared" si="0"/>
        <v>40</v>
      </c>
    </row>
    <row r="17" spans="1:10" ht="40.9" customHeight="1" x14ac:dyDescent="0.25">
      <c r="A17" s="18"/>
      <c r="B17" s="21"/>
      <c r="C17" s="18"/>
      <c r="D17" s="21"/>
      <c r="E17" s="11" t="s">
        <v>36</v>
      </c>
      <c r="F17" s="12"/>
      <c r="G17" s="12"/>
      <c r="H17" s="12"/>
      <c r="I17" s="12"/>
      <c r="J17" s="13"/>
    </row>
    <row r="18" spans="1:10" ht="40.9" customHeight="1" x14ac:dyDescent="0.25">
      <c r="A18" s="18"/>
      <c r="B18" s="21"/>
      <c r="C18" s="18"/>
      <c r="D18" s="21"/>
      <c r="E18" s="2" t="s">
        <v>37</v>
      </c>
      <c r="F18" s="4" t="s">
        <v>38</v>
      </c>
      <c r="G18" s="2">
        <v>0</v>
      </c>
      <c r="H18" s="2">
        <v>150</v>
      </c>
      <c r="I18" s="2">
        <v>309</v>
      </c>
      <c r="J18" s="3">
        <f t="shared" si="0"/>
        <v>206</v>
      </c>
    </row>
    <row r="19" spans="1:10" ht="51" customHeight="1" x14ac:dyDescent="0.25">
      <c r="A19" s="19"/>
      <c r="B19" s="22"/>
      <c r="C19" s="19"/>
      <c r="D19" s="22"/>
      <c r="E19" s="11" t="s">
        <v>39</v>
      </c>
      <c r="F19" s="12"/>
      <c r="G19" s="12"/>
      <c r="H19" s="12"/>
      <c r="I19" s="12"/>
      <c r="J19" s="13"/>
    </row>
    <row r="20" spans="1:10" ht="40.9" customHeight="1" x14ac:dyDescent="0.25">
      <c r="A20" s="14" t="s">
        <v>40</v>
      </c>
      <c r="B20" s="15" t="s">
        <v>41</v>
      </c>
      <c r="C20" s="17" t="s">
        <v>42</v>
      </c>
      <c r="D20" s="20" t="s">
        <v>43</v>
      </c>
      <c r="E20" s="2" t="s">
        <v>44</v>
      </c>
      <c r="F20" s="6" t="s">
        <v>45</v>
      </c>
      <c r="G20" s="2">
        <v>826</v>
      </c>
      <c r="H20" s="2">
        <v>900</v>
      </c>
      <c r="I20" s="2">
        <v>6759</v>
      </c>
      <c r="J20" s="3">
        <f t="shared" si="0"/>
        <v>751</v>
      </c>
    </row>
    <row r="21" spans="1:10" ht="40.9" customHeight="1" x14ac:dyDescent="0.25">
      <c r="A21" s="14"/>
      <c r="B21" s="15"/>
      <c r="C21" s="18"/>
      <c r="D21" s="21"/>
      <c r="E21" s="11" t="s">
        <v>46</v>
      </c>
      <c r="F21" s="12"/>
      <c r="G21" s="12"/>
      <c r="H21" s="12"/>
      <c r="I21" s="12"/>
      <c r="J21" s="13"/>
    </row>
    <row r="22" spans="1:10" ht="40.9" customHeight="1" x14ac:dyDescent="0.25">
      <c r="A22" s="14"/>
      <c r="B22" s="15"/>
      <c r="C22" s="18"/>
      <c r="D22" s="21"/>
      <c r="E22" s="2" t="s">
        <v>47</v>
      </c>
      <c r="F22" s="6" t="s">
        <v>48</v>
      </c>
      <c r="G22" s="2">
        <v>220</v>
      </c>
      <c r="H22" s="2">
        <v>230</v>
      </c>
      <c r="I22" s="2">
        <v>113</v>
      </c>
      <c r="J22" s="3">
        <f t="shared" si="0"/>
        <v>49.130434782608695</v>
      </c>
    </row>
    <row r="23" spans="1:10" ht="40.9" customHeight="1" x14ac:dyDescent="0.25">
      <c r="A23" s="14"/>
      <c r="B23" s="15"/>
      <c r="C23" s="19"/>
      <c r="D23" s="22"/>
      <c r="E23" s="11">
        <v>3</v>
      </c>
      <c r="F23" s="12"/>
      <c r="G23" s="12"/>
      <c r="H23" s="12"/>
      <c r="I23" s="12"/>
      <c r="J23" s="13"/>
    </row>
    <row r="24" spans="1:10" ht="40.9" customHeight="1" x14ac:dyDescent="0.25">
      <c r="A24" s="14"/>
      <c r="B24" s="15"/>
      <c r="C24" s="17" t="s">
        <v>49</v>
      </c>
      <c r="D24" s="20" t="s">
        <v>50</v>
      </c>
      <c r="E24" s="2" t="s">
        <v>51</v>
      </c>
      <c r="F24" s="6" t="s">
        <v>52</v>
      </c>
      <c r="G24" s="2">
        <v>6</v>
      </c>
      <c r="H24" s="2">
        <v>22</v>
      </c>
      <c r="I24" s="2">
        <v>8</v>
      </c>
      <c r="J24" s="3">
        <f t="shared" si="0"/>
        <v>36.363636363636367</v>
      </c>
    </row>
    <row r="25" spans="1:10" ht="40.9" customHeight="1" x14ac:dyDescent="0.25">
      <c r="A25" s="14"/>
      <c r="B25" s="15"/>
      <c r="C25" s="18"/>
      <c r="D25" s="21"/>
      <c r="E25" s="11" t="s">
        <v>53</v>
      </c>
      <c r="F25" s="12"/>
      <c r="G25" s="12"/>
      <c r="H25" s="12"/>
      <c r="I25" s="12"/>
      <c r="J25" s="13"/>
    </row>
    <row r="26" spans="1:10" ht="40.9" customHeight="1" x14ac:dyDescent="0.25">
      <c r="A26" s="14"/>
      <c r="B26" s="15"/>
      <c r="C26" s="18"/>
      <c r="D26" s="21"/>
      <c r="E26" s="2" t="s">
        <v>54</v>
      </c>
      <c r="F26" s="6" t="s">
        <v>55</v>
      </c>
      <c r="G26" s="2">
        <v>2</v>
      </c>
      <c r="H26" s="2">
        <v>18</v>
      </c>
      <c r="I26" s="2">
        <v>0</v>
      </c>
      <c r="J26" s="3">
        <f t="shared" si="0"/>
        <v>0</v>
      </c>
    </row>
    <row r="27" spans="1:10" ht="40.9" customHeight="1" x14ac:dyDescent="0.25">
      <c r="A27" s="14"/>
      <c r="B27" s="15"/>
      <c r="C27" s="19"/>
      <c r="D27" s="22"/>
      <c r="E27" s="11" t="s">
        <v>56</v>
      </c>
      <c r="F27" s="12"/>
      <c r="G27" s="12"/>
      <c r="H27" s="12"/>
      <c r="I27" s="12"/>
      <c r="J27" s="13"/>
    </row>
    <row r="28" spans="1:10" ht="40.9" customHeight="1" x14ac:dyDescent="0.25">
      <c r="A28" s="14"/>
      <c r="B28" s="15"/>
      <c r="C28" s="14" t="s">
        <v>57</v>
      </c>
      <c r="D28" s="15" t="s">
        <v>58</v>
      </c>
      <c r="E28" s="2" t="s">
        <v>59</v>
      </c>
      <c r="F28" s="6" t="s">
        <v>60</v>
      </c>
      <c r="G28" s="7">
        <v>57124</v>
      </c>
      <c r="H28" s="7">
        <v>63000</v>
      </c>
      <c r="I28" s="7">
        <v>65671</v>
      </c>
      <c r="J28" s="3">
        <f t="shared" si="0"/>
        <v>104.23968253968253</v>
      </c>
    </row>
    <row r="29" spans="1:10" ht="40.9" customHeight="1" x14ac:dyDescent="0.25">
      <c r="A29" s="14"/>
      <c r="B29" s="15"/>
      <c r="C29" s="14"/>
      <c r="D29" s="15"/>
      <c r="E29" s="11" t="s">
        <v>61</v>
      </c>
      <c r="F29" s="12"/>
      <c r="G29" s="12"/>
      <c r="H29" s="12"/>
      <c r="I29" s="12"/>
      <c r="J29" s="13"/>
    </row>
    <row r="30" spans="1:10" ht="40.9" customHeight="1" x14ac:dyDescent="0.25">
      <c r="A30" s="14"/>
      <c r="B30" s="15"/>
      <c r="C30" s="14"/>
      <c r="D30" s="15"/>
      <c r="E30" s="2" t="s">
        <v>62</v>
      </c>
      <c r="F30" s="6" t="s">
        <v>63</v>
      </c>
      <c r="G30" s="7">
        <v>162236</v>
      </c>
      <c r="H30" s="7">
        <v>163150</v>
      </c>
      <c r="I30" s="7">
        <v>810000</v>
      </c>
      <c r="J30" s="3">
        <f t="shared" si="0"/>
        <v>496.47563591786701</v>
      </c>
    </row>
    <row r="31" spans="1:10" ht="40.9" customHeight="1" x14ac:dyDescent="0.25">
      <c r="A31" s="14"/>
      <c r="B31" s="15"/>
      <c r="C31" s="14"/>
      <c r="D31" s="15"/>
      <c r="E31" s="11" t="s">
        <v>61</v>
      </c>
      <c r="F31" s="12"/>
      <c r="G31" s="12"/>
      <c r="H31" s="12"/>
      <c r="I31" s="12"/>
      <c r="J31" s="13"/>
    </row>
    <row r="32" spans="1:10" ht="40.9" customHeight="1" x14ac:dyDescent="0.25">
      <c r="A32" s="14"/>
      <c r="B32" s="15"/>
      <c r="C32" s="14"/>
      <c r="D32" s="15"/>
      <c r="E32" s="2" t="s">
        <v>64</v>
      </c>
      <c r="F32" s="6" t="s">
        <v>65</v>
      </c>
      <c r="G32" s="7">
        <v>7593</v>
      </c>
      <c r="H32" s="7">
        <v>8300</v>
      </c>
      <c r="I32" s="2">
        <v>8600</v>
      </c>
      <c r="J32" s="3">
        <f t="shared" si="0"/>
        <v>103.6144578313253</v>
      </c>
    </row>
    <row r="33" spans="1:10" ht="40.9" customHeight="1" x14ac:dyDescent="0.25">
      <c r="A33" s="14"/>
      <c r="B33" s="15"/>
      <c r="C33" s="2"/>
      <c r="D33" s="4"/>
      <c r="E33" s="11" t="s">
        <v>66</v>
      </c>
      <c r="F33" s="12"/>
      <c r="G33" s="12"/>
      <c r="H33" s="12"/>
      <c r="I33" s="12"/>
      <c r="J33" s="13"/>
    </row>
    <row r="34" spans="1:10" ht="40.9" customHeight="1" x14ac:dyDescent="0.25">
      <c r="A34" s="14"/>
      <c r="B34" s="15"/>
      <c r="C34" s="14" t="s">
        <v>67</v>
      </c>
      <c r="D34" s="15" t="s">
        <v>68</v>
      </c>
      <c r="E34" s="2" t="s">
        <v>69</v>
      </c>
      <c r="F34" s="6" t="s">
        <v>70</v>
      </c>
      <c r="G34" s="7">
        <v>44</v>
      </c>
      <c r="H34" s="7">
        <v>75</v>
      </c>
      <c r="I34" s="2">
        <v>62</v>
      </c>
      <c r="J34" s="3">
        <f t="shared" si="0"/>
        <v>82.666666666666671</v>
      </c>
    </row>
    <row r="35" spans="1:10" ht="40.9" customHeight="1" x14ac:dyDescent="0.25">
      <c r="A35" s="14"/>
      <c r="B35" s="15"/>
      <c r="C35" s="14"/>
      <c r="D35" s="15"/>
      <c r="E35" s="11" t="s">
        <v>71</v>
      </c>
      <c r="F35" s="12"/>
      <c r="G35" s="12"/>
      <c r="H35" s="12"/>
      <c r="I35" s="12"/>
      <c r="J35" s="13"/>
    </row>
    <row r="36" spans="1:10" ht="40.9" customHeight="1" x14ac:dyDescent="0.25">
      <c r="A36" s="14"/>
      <c r="B36" s="15"/>
      <c r="C36" s="14"/>
      <c r="D36" s="15"/>
      <c r="E36" s="2" t="s">
        <v>72</v>
      </c>
      <c r="F36" s="6" t="s">
        <v>73</v>
      </c>
      <c r="G36" s="7">
        <v>3</v>
      </c>
      <c r="H36" s="7">
        <v>12</v>
      </c>
      <c r="I36" s="2">
        <v>1</v>
      </c>
      <c r="J36" s="3">
        <f t="shared" si="0"/>
        <v>8.3333333333333339</v>
      </c>
    </row>
    <row r="37" spans="1:10" ht="40.9" customHeight="1" x14ac:dyDescent="0.25">
      <c r="A37" s="14"/>
      <c r="B37" s="15"/>
      <c r="C37" s="14"/>
      <c r="D37" s="15"/>
      <c r="E37" s="11" t="s">
        <v>56</v>
      </c>
      <c r="F37" s="12"/>
      <c r="G37" s="12"/>
      <c r="H37" s="12"/>
      <c r="I37" s="12"/>
      <c r="J37" s="13"/>
    </row>
    <row r="38" spans="1:10" ht="40.9" customHeight="1" x14ac:dyDescent="0.25">
      <c r="A38" s="14"/>
      <c r="B38" s="15"/>
      <c r="C38" s="14"/>
      <c r="D38" s="15"/>
      <c r="E38" s="2" t="s">
        <v>74</v>
      </c>
      <c r="F38" s="6" t="s">
        <v>75</v>
      </c>
      <c r="G38" s="2">
        <v>4</v>
      </c>
      <c r="H38" s="2">
        <v>12</v>
      </c>
      <c r="I38" s="2">
        <v>10</v>
      </c>
      <c r="J38" s="3">
        <f t="shared" si="0"/>
        <v>83.333333333333329</v>
      </c>
    </row>
    <row r="39" spans="1:10" ht="40.9" customHeight="1" x14ac:dyDescent="0.25">
      <c r="A39" s="2"/>
      <c r="B39" s="4"/>
      <c r="C39" s="2"/>
      <c r="D39" s="4"/>
      <c r="E39" s="11" t="s">
        <v>71</v>
      </c>
      <c r="F39" s="12"/>
      <c r="G39" s="12"/>
      <c r="H39" s="12"/>
      <c r="I39" s="12"/>
      <c r="J39" s="13"/>
    </row>
    <row r="40" spans="1:10" ht="40.9" customHeight="1" x14ac:dyDescent="0.25">
      <c r="A40" s="14" t="s">
        <v>76</v>
      </c>
      <c r="B40" s="15" t="s">
        <v>77</v>
      </c>
      <c r="C40" s="14" t="s">
        <v>78</v>
      </c>
      <c r="D40" s="15" t="s">
        <v>79</v>
      </c>
      <c r="E40" s="2" t="s">
        <v>80</v>
      </c>
      <c r="F40" s="6" t="s">
        <v>81</v>
      </c>
      <c r="G40" s="2">
        <v>5</v>
      </c>
      <c r="H40" s="2">
        <v>10</v>
      </c>
      <c r="I40" s="2">
        <v>7</v>
      </c>
      <c r="J40" s="3">
        <f t="shared" si="0"/>
        <v>70</v>
      </c>
    </row>
    <row r="41" spans="1:10" ht="40.9" customHeight="1" x14ac:dyDescent="0.25">
      <c r="A41" s="14"/>
      <c r="B41" s="15"/>
      <c r="C41" s="14"/>
      <c r="D41" s="15"/>
      <c r="E41" s="11" t="s">
        <v>71</v>
      </c>
      <c r="F41" s="12"/>
      <c r="G41" s="12"/>
      <c r="H41" s="12"/>
      <c r="I41" s="12"/>
      <c r="J41" s="13"/>
    </row>
    <row r="42" spans="1:10" ht="40.9" customHeight="1" x14ac:dyDescent="0.25">
      <c r="A42" s="14"/>
      <c r="B42" s="15"/>
      <c r="C42" s="14"/>
      <c r="D42" s="15"/>
      <c r="E42" s="2" t="s">
        <v>82</v>
      </c>
      <c r="F42" s="6" t="s">
        <v>83</v>
      </c>
      <c r="G42" s="2">
        <v>11</v>
      </c>
      <c r="H42" s="2">
        <v>20</v>
      </c>
      <c r="I42" s="2">
        <v>7</v>
      </c>
      <c r="J42" s="3">
        <f t="shared" si="0"/>
        <v>35</v>
      </c>
    </row>
    <row r="43" spans="1:10" ht="40.9" customHeight="1" x14ac:dyDescent="0.25">
      <c r="A43" s="14"/>
      <c r="B43" s="15"/>
      <c r="C43" s="14"/>
      <c r="D43" s="15"/>
      <c r="E43" s="11" t="s">
        <v>84</v>
      </c>
      <c r="F43" s="12"/>
      <c r="G43" s="12"/>
      <c r="H43" s="12"/>
      <c r="I43" s="12"/>
      <c r="J43" s="13"/>
    </row>
    <row r="44" spans="1:10" ht="40.9" customHeight="1" x14ac:dyDescent="0.25">
      <c r="A44" s="14"/>
      <c r="B44" s="15"/>
      <c r="C44" s="14"/>
      <c r="D44" s="15"/>
      <c r="E44" s="2" t="s">
        <v>85</v>
      </c>
      <c r="F44" s="6" t="s">
        <v>86</v>
      </c>
      <c r="G44" s="2">
        <v>6</v>
      </c>
      <c r="H44" s="2">
        <v>21</v>
      </c>
      <c r="I44" s="2">
        <v>19</v>
      </c>
      <c r="J44" s="3">
        <f t="shared" si="0"/>
        <v>90.476190476190482</v>
      </c>
    </row>
    <row r="45" spans="1:10" ht="40.9" customHeight="1" x14ac:dyDescent="0.25">
      <c r="A45" s="14"/>
      <c r="B45" s="15"/>
      <c r="C45" s="2"/>
      <c r="D45" s="4"/>
      <c r="E45" s="11" t="s">
        <v>139</v>
      </c>
      <c r="F45" s="12"/>
      <c r="G45" s="12"/>
      <c r="H45" s="12"/>
      <c r="I45" s="12"/>
      <c r="J45" s="13"/>
    </row>
    <row r="46" spans="1:10" ht="40.9" customHeight="1" x14ac:dyDescent="0.25">
      <c r="A46" s="14"/>
      <c r="B46" s="15"/>
      <c r="C46" s="14" t="s">
        <v>87</v>
      </c>
      <c r="D46" s="15" t="s">
        <v>88</v>
      </c>
      <c r="E46" s="2" t="s">
        <v>89</v>
      </c>
      <c r="F46" s="6" t="s">
        <v>90</v>
      </c>
      <c r="G46" s="2">
        <v>228</v>
      </c>
      <c r="H46" s="2">
        <v>350</v>
      </c>
      <c r="I46" s="2">
        <v>100</v>
      </c>
      <c r="J46" s="3">
        <f t="shared" si="0"/>
        <v>28.571428571428573</v>
      </c>
    </row>
    <row r="47" spans="1:10" ht="45" customHeight="1" x14ac:dyDescent="0.25">
      <c r="A47" s="14"/>
      <c r="B47" s="15"/>
      <c r="C47" s="14"/>
      <c r="D47" s="15"/>
      <c r="E47" s="11" t="s">
        <v>91</v>
      </c>
      <c r="F47" s="12"/>
      <c r="G47" s="12"/>
      <c r="H47" s="12"/>
      <c r="I47" s="12"/>
      <c r="J47" s="13"/>
    </row>
    <row r="48" spans="1:10" ht="40.9" customHeight="1" x14ac:dyDescent="0.25">
      <c r="A48" s="14"/>
      <c r="B48" s="15"/>
      <c r="C48" s="14"/>
      <c r="D48" s="15"/>
      <c r="E48" s="2" t="s">
        <v>92</v>
      </c>
      <c r="F48" s="6" t="s">
        <v>93</v>
      </c>
      <c r="G48" s="2">
        <v>8</v>
      </c>
      <c r="H48" s="2">
        <v>15</v>
      </c>
      <c r="I48" s="2">
        <v>11</v>
      </c>
      <c r="J48" s="3">
        <f t="shared" si="0"/>
        <v>73.333333333333329</v>
      </c>
    </row>
    <row r="49" spans="1:10" ht="66.75" customHeight="1" x14ac:dyDescent="0.25">
      <c r="A49" s="14"/>
      <c r="B49" s="15"/>
      <c r="C49" s="2"/>
      <c r="D49" s="4"/>
      <c r="E49" s="11" t="s">
        <v>94</v>
      </c>
      <c r="F49" s="12"/>
      <c r="G49" s="12"/>
      <c r="H49" s="12"/>
      <c r="I49" s="12"/>
      <c r="J49" s="13"/>
    </row>
    <row r="50" spans="1:10" ht="40.9" customHeight="1" x14ac:dyDescent="0.25">
      <c r="A50" s="14"/>
      <c r="B50" s="15"/>
      <c r="C50" s="14" t="s">
        <v>95</v>
      </c>
      <c r="D50" s="15" t="s">
        <v>96</v>
      </c>
      <c r="E50" s="2" t="s">
        <v>97</v>
      </c>
      <c r="F50" s="6" t="s">
        <v>98</v>
      </c>
      <c r="G50" s="2">
        <v>10</v>
      </c>
      <c r="H50" s="2">
        <v>100</v>
      </c>
      <c r="I50" s="2">
        <v>2273</v>
      </c>
      <c r="J50" s="3">
        <f t="shared" si="0"/>
        <v>2273</v>
      </c>
    </row>
    <row r="51" spans="1:10" ht="40.9" customHeight="1" x14ac:dyDescent="0.25">
      <c r="A51" s="14"/>
      <c r="B51" s="15"/>
      <c r="C51" s="14"/>
      <c r="D51" s="15"/>
      <c r="E51" s="11" t="s">
        <v>99</v>
      </c>
      <c r="F51" s="12"/>
      <c r="G51" s="12"/>
      <c r="H51" s="12"/>
      <c r="I51" s="12"/>
      <c r="J51" s="13"/>
    </row>
    <row r="52" spans="1:10" ht="40.9" customHeight="1" x14ac:dyDescent="0.25">
      <c r="A52" s="14"/>
      <c r="B52" s="15"/>
      <c r="C52" s="14"/>
      <c r="D52" s="15"/>
      <c r="E52" s="2" t="s">
        <v>100</v>
      </c>
      <c r="F52" s="6" t="s">
        <v>101</v>
      </c>
      <c r="G52" s="2">
        <v>3</v>
      </c>
      <c r="H52" s="2">
        <v>10</v>
      </c>
      <c r="I52" s="2">
        <v>0</v>
      </c>
      <c r="J52" s="3">
        <f t="shared" si="0"/>
        <v>0</v>
      </c>
    </row>
    <row r="53" spans="1:10" ht="40.9" customHeight="1" x14ac:dyDescent="0.25">
      <c r="A53" s="2"/>
      <c r="B53" s="4"/>
      <c r="C53" s="2"/>
      <c r="D53" s="4"/>
      <c r="E53" s="11" t="s">
        <v>102</v>
      </c>
      <c r="F53" s="12"/>
      <c r="G53" s="12"/>
      <c r="H53" s="12"/>
      <c r="I53" s="12"/>
      <c r="J53" s="13"/>
    </row>
    <row r="54" spans="1:10" ht="40.9" customHeight="1" x14ac:dyDescent="0.25">
      <c r="A54" s="14" t="s">
        <v>103</v>
      </c>
      <c r="B54" s="15" t="s">
        <v>104</v>
      </c>
      <c r="C54" s="14" t="s">
        <v>105</v>
      </c>
      <c r="D54" s="15" t="s">
        <v>106</v>
      </c>
      <c r="E54" s="2" t="s">
        <v>107</v>
      </c>
      <c r="F54" s="6" t="s">
        <v>108</v>
      </c>
      <c r="G54" s="2">
        <v>2</v>
      </c>
      <c r="H54" s="2">
        <v>15</v>
      </c>
      <c r="I54" s="2">
        <v>10</v>
      </c>
      <c r="J54" s="3">
        <f t="shared" si="0"/>
        <v>66.666666666666671</v>
      </c>
    </row>
    <row r="55" spans="1:10" ht="40.9" customHeight="1" x14ac:dyDescent="0.25">
      <c r="A55" s="14"/>
      <c r="B55" s="15"/>
      <c r="C55" s="14"/>
      <c r="D55" s="15"/>
      <c r="E55" s="11" t="s">
        <v>109</v>
      </c>
      <c r="F55" s="12"/>
      <c r="G55" s="12"/>
      <c r="H55" s="12"/>
      <c r="I55" s="12"/>
      <c r="J55" s="13"/>
    </row>
    <row r="56" spans="1:10" ht="40.9" customHeight="1" x14ac:dyDescent="0.25">
      <c r="A56" s="14"/>
      <c r="B56" s="15"/>
      <c r="C56" s="14"/>
      <c r="D56" s="15"/>
      <c r="E56" s="2" t="s">
        <v>110</v>
      </c>
      <c r="F56" s="6" t="s">
        <v>111</v>
      </c>
      <c r="G56" s="2">
        <v>2</v>
      </c>
      <c r="H56" s="2">
        <v>10</v>
      </c>
      <c r="I56" s="2">
        <v>6</v>
      </c>
      <c r="J56" s="3">
        <f t="shared" si="0"/>
        <v>60</v>
      </c>
    </row>
    <row r="57" spans="1:10" ht="40.9" customHeight="1" x14ac:dyDescent="0.25">
      <c r="A57" s="14"/>
      <c r="B57" s="15"/>
      <c r="C57" s="2"/>
      <c r="D57" s="4"/>
      <c r="E57" s="11" t="s">
        <v>71</v>
      </c>
      <c r="F57" s="12"/>
      <c r="G57" s="12"/>
      <c r="H57" s="12"/>
      <c r="I57" s="12"/>
      <c r="J57" s="13"/>
    </row>
    <row r="58" spans="1:10" ht="40.9" customHeight="1" x14ac:dyDescent="0.25">
      <c r="A58" s="14"/>
      <c r="B58" s="15"/>
      <c r="C58" s="14" t="s">
        <v>112</v>
      </c>
      <c r="D58" s="15" t="s">
        <v>113</v>
      </c>
      <c r="E58" s="2" t="s">
        <v>114</v>
      </c>
      <c r="F58" s="6" t="s">
        <v>115</v>
      </c>
      <c r="G58" s="2">
        <v>1</v>
      </c>
      <c r="H58" s="2">
        <v>6</v>
      </c>
      <c r="I58" s="2">
        <v>1</v>
      </c>
      <c r="J58" s="3">
        <f t="shared" si="0"/>
        <v>16.666666666666668</v>
      </c>
    </row>
    <row r="59" spans="1:10" ht="40.9" customHeight="1" x14ac:dyDescent="0.25">
      <c r="A59" s="14"/>
      <c r="B59" s="15"/>
      <c r="C59" s="14"/>
      <c r="D59" s="15"/>
      <c r="E59" s="11" t="s">
        <v>116</v>
      </c>
      <c r="F59" s="12"/>
      <c r="G59" s="12"/>
      <c r="H59" s="12"/>
      <c r="I59" s="12"/>
      <c r="J59" s="13"/>
    </row>
    <row r="60" spans="1:10" ht="84" customHeight="1" x14ac:dyDescent="0.25">
      <c r="A60" s="14"/>
      <c r="B60" s="15"/>
      <c r="C60" s="14"/>
      <c r="D60" s="15"/>
      <c r="E60" s="2" t="s">
        <v>117</v>
      </c>
      <c r="F60" s="6" t="s">
        <v>118</v>
      </c>
      <c r="G60" s="2">
        <v>2</v>
      </c>
      <c r="H60" s="2">
        <v>8</v>
      </c>
      <c r="I60" s="2">
        <v>11</v>
      </c>
      <c r="J60" s="3">
        <f t="shared" si="0"/>
        <v>137.5</v>
      </c>
    </row>
    <row r="61" spans="1:10" ht="40.5" customHeight="1" x14ac:dyDescent="0.25">
      <c r="A61" s="14"/>
      <c r="B61" s="15"/>
      <c r="C61" s="2"/>
      <c r="D61" s="4"/>
      <c r="E61" s="11" t="s">
        <v>61</v>
      </c>
      <c r="F61" s="12"/>
      <c r="G61" s="12"/>
      <c r="H61" s="12"/>
      <c r="I61" s="12"/>
      <c r="J61" s="13"/>
    </row>
    <row r="62" spans="1:10" ht="40.9" customHeight="1" x14ac:dyDescent="0.25">
      <c r="A62" s="14"/>
      <c r="B62" s="15"/>
      <c r="C62" s="14" t="s">
        <v>119</v>
      </c>
      <c r="D62" s="15" t="s">
        <v>120</v>
      </c>
      <c r="E62" s="2" t="s">
        <v>121</v>
      </c>
      <c r="F62" s="6" t="s">
        <v>122</v>
      </c>
      <c r="G62" s="2">
        <v>1</v>
      </c>
      <c r="H62" s="2">
        <v>7</v>
      </c>
      <c r="I62" s="2">
        <v>0</v>
      </c>
      <c r="J62" s="3">
        <f t="shared" si="0"/>
        <v>0</v>
      </c>
    </row>
    <row r="63" spans="1:10" ht="65.25" customHeight="1" x14ac:dyDescent="0.25">
      <c r="A63" s="14"/>
      <c r="B63" s="15"/>
      <c r="C63" s="14"/>
      <c r="D63" s="15"/>
      <c r="E63" s="11" t="s">
        <v>123</v>
      </c>
      <c r="F63" s="12"/>
      <c r="G63" s="12"/>
      <c r="H63" s="12"/>
      <c r="I63" s="12"/>
      <c r="J63" s="13"/>
    </row>
    <row r="64" spans="1:10" ht="40.9" customHeight="1" x14ac:dyDescent="0.25">
      <c r="A64" s="14"/>
      <c r="B64" s="15"/>
      <c r="C64" s="14"/>
      <c r="D64" s="15"/>
      <c r="E64" s="2" t="s">
        <v>124</v>
      </c>
      <c r="F64" s="6" t="s">
        <v>125</v>
      </c>
      <c r="G64" s="2">
        <v>2</v>
      </c>
      <c r="H64" s="2">
        <v>7</v>
      </c>
      <c r="I64" s="2">
        <v>0</v>
      </c>
      <c r="J64" s="3">
        <f t="shared" si="0"/>
        <v>0</v>
      </c>
    </row>
    <row r="65" spans="1:10" ht="40.9" customHeight="1" x14ac:dyDescent="0.25">
      <c r="A65" s="14"/>
      <c r="B65" s="15"/>
      <c r="C65" s="14"/>
      <c r="D65" s="15"/>
      <c r="E65" s="11" t="s">
        <v>126</v>
      </c>
      <c r="F65" s="12"/>
      <c r="G65" s="12"/>
      <c r="H65" s="12"/>
      <c r="I65" s="12"/>
      <c r="J65" s="13"/>
    </row>
    <row r="66" spans="1:10" ht="40.9" customHeight="1" x14ac:dyDescent="0.25">
      <c r="A66" s="14"/>
      <c r="B66" s="15"/>
      <c r="C66" s="14"/>
      <c r="D66" s="15"/>
      <c r="E66" s="2" t="s">
        <v>127</v>
      </c>
      <c r="F66" s="6" t="s">
        <v>128</v>
      </c>
      <c r="G66" s="2">
        <v>1</v>
      </c>
      <c r="H66" s="2">
        <v>6</v>
      </c>
      <c r="I66" s="2">
        <v>2</v>
      </c>
      <c r="J66" s="3">
        <f t="shared" si="0"/>
        <v>33.333333333333336</v>
      </c>
    </row>
    <row r="67" spans="1:10" ht="40.9" customHeight="1" x14ac:dyDescent="0.25">
      <c r="A67" s="14"/>
      <c r="B67" s="15"/>
      <c r="C67" s="2"/>
      <c r="D67" s="4"/>
      <c r="E67" s="11" t="s">
        <v>129</v>
      </c>
      <c r="F67" s="12"/>
      <c r="G67" s="12"/>
      <c r="H67" s="12"/>
      <c r="I67" s="12"/>
      <c r="J67" s="13"/>
    </row>
    <row r="68" spans="1:10" ht="51.75" customHeight="1" x14ac:dyDescent="0.25">
      <c r="A68" s="14"/>
      <c r="B68" s="15"/>
      <c r="C68" s="14" t="s">
        <v>130</v>
      </c>
      <c r="D68" s="15" t="s">
        <v>131</v>
      </c>
      <c r="E68" s="2" t="s">
        <v>132</v>
      </c>
      <c r="F68" s="6" t="s">
        <v>133</v>
      </c>
      <c r="G68" s="2">
        <v>62</v>
      </c>
      <c r="H68" s="2">
        <v>200</v>
      </c>
      <c r="I68" s="2">
        <v>137</v>
      </c>
      <c r="J68" s="3">
        <f t="shared" si="0"/>
        <v>68.5</v>
      </c>
    </row>
    <row r="69" spans="1:10" ht="40.9" customHeight="1" x14ac:dyDescent="0.25">
      <c r="A69" s="14"/>
      <c r="B69" s="15"/>
      <c r="C69" s="14"/>
      <c r="D69" s="15"/>
      <c r="E69" s="11" t="s">
        <v>134</v>
      </c>
      <c r="F69" s="12"/>
      <c r="G69" s="12"/>
      <c r="H69" s="12"/>
      <c r="I69" s="12"/>
      <c r="J69" s="13"/>
    </row>
    <row r="70" spans="1:10" ht="59.45" customHeight="1" x14ac:dyDescent="0.25">
      <c r="A70" s="14"/>
      <c r="B70" s="15"/>
      <c r="C70" s="14"/>
      <c r="D70" s="15"/>
      <c r="E70" s="2" t="s">
        <v>135</v>
      </c>
      <c r="F70" s="6" t="s">
        <v>136</v>
      </c>
      <c r="G70" s="2">
        <v>13</v>
      </c>
      <c r="H70" s="2">
        <v>120</v>
      </c>
      <c r="I70" s="2">
        <v>0</v>
      </c>
      <c r="J70" s="3">
        <f t="shared" si="0"/>
        <v>0</v>
      </c>
    </row>
    <row r="71" spans="1:10" ht="40.9" customHeight="1" x14ac:dyDescent="0.25">
      <c r="A71" s="6"/>
      <c r="B71" s="4"/>
      <c r="C71" s="6"/>
      <c r="D71" s="4"/>
      <c r="E71" s="15" t="s">
        <v>137</v>
      </c>
      <c r="F71" s="15"/>
      <c r="G71" s="15"/>
      <c r="H71" s="15"/>
      <c r="I71" s="15"/>
      <c r="J71" s="15"/>
    </row>
    <row r="72" spans="1:10" ht="40.9" customHeight="1" x14ac:dyDescent="0.25">
      <c r="D72" s="16"/>
      <c r="E72" s="16"/>
      <c r="F72" s="16"/>
      <c r="G72" s="16"/>
      <c r="H72" s="16"/>
      <c r="I72" s="16"/>
      <c r="J72" s="16"/>
    </row>
  </sheetData>
  <mergeCells count="76">
    <mergeCell ref="A4:A19"/>
    <mergeCell ref="B4:B19"/>
    <mergeCell ref="C4:C9"/>
    <mergeCell ref="D4:D9"/>
    <mergeCell ref="E5:J5"/>
    <mergeCell ref="A1:J1"/>
    <mergeCell ref="A2:B3"/>
    <mergeCell ref="C2:D3"/>
    <mergeCell ref="E2:F3"/>
    <mergeCell ref="G2:J2"/>
    <mergeCell ref="E7:J7"/>
    <mergeCell ref="E9:J9"/>
    <mergeCell ref="C10:C13"/>
    <mergeCell ref="D10:D13"/>
    <mergeCell ref="E11:J11"/>
    <mergeCell ref="E13:J13"/>
    <mergeCell ref="A20:A38"/>
    <mergeCell ref="B20:B38"/>
    <mergeCell ref="C20:C23"/>
    <mergeCell ref="D20:D23"/>
    <mergeCell ref="E21:J21"/>
    <mergeCell ref="C14:C19"/>
    <mergeCell ref="D14:D19"/>
    <mergeCell ref="E15:J15"/>
    <mergeCell ref="E17:J17"/>
    <mergeCell ref="E19:J19"/>
    <mergeCell ref="E39:J39"/>
    <mergeCell ref="E23:J23"/>
    <mergeCell ref="C24:C27"/>
    <mergeCell ref="D24:D27"/>
    <mergeCell ref="E25:J25"/>
    <mergeCell ref="E27:J27"/>
    <mergeCell ref="C28:C32"/>
    <mergeCell ref="D28:D32"/>
    <mergeCell ref="E29:J29"/>
    <mergeCell ref="E31:J31"/>
    <mergeCell ref="E33:J33"/>
    <mergeCell ref="C34:C38"/>
    <mergeCell ref="D34:D38"/>
    <mergeCell ref="E35:J35"/>
    <mergeCell ref="E37:J37"/>
    <mergeCell ref="A40:A52"/>
    <mergeCell ref="B40:B52"/>
    <mergeCell ref="C40:C44"/>
    <mergeCell ref="D40:D44"/>
    <mergeCell ref="E41:J41"/>
    <mergeCell ref="E43:J43"/>
    <mergeCell ref="E45:J45"/>
    <mergeCell ref="C46:C48"/>
    <mergeCell ref="D46:D48"/>
    <mergeCell ref="E47:J47"/>
    <mergeCell ref="A54:A70"/>
    <mergeCell ref="B54:B70"/>
    <mergeCell ref="C54:C56"/>
    <mergeCell ref="D54:D56"/>
    <mergeCell ref="E55:J55"/>
    <mergeCell ref="E49:J49"/>
    <mergeCell ref="C50:C52"/>
    <mergeCell ref="D50:D52"/>
    <mergeCell ref="E51:J51"/>
    <mergeCell ref="E53:J53"/>
    <mergeCell ref="D72:J72"/>
    <mergeCell ref="E57:J57"/>
    <mergeCell ref="C58:C60"/>
    <mergeCell ref="D58:D60"/>
    <mergeCell ref="E59:J59"/>
    <mergeCell ref="E61:J61"/>
    <mergeCell ref="C62:C66"/>
    <mergeCell ref="D62:D66"/>
    <mergeCell ref="E63:J63"/>
    <mergeCell ref="E65:J65"/>
    <mergeCell ref="E67:J67"/>
    <mergeCell ref="C68:C70"/>
    <mergeCell ref="D68:D70"/>
    <mergeCell ref="E69:J69"/>
    <mergeCell ref="E71:J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2015-06-05T18:19:34Z</dcterms:created>
  <dcterms:modified xsi:type="dcterms:W3CDTF">2024-12-09T08:32:31Z</dcterms:modified>
</cp:coreProperties>
</file>